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620" activeTab="1"/>
  </bookViews>
  <sheets>
    <sheet name="Áhalom 2019.06.01-2022.05.31" sheetId="1" r:id="rId1"/>
    <sheet name="SzKutas 2019.06.01-2022.05.31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K23" i="1"/>
  <c r="F23"/>
  <c r="F25" i="2" l="1"/>
</calcChain>
</file>

<file path=xl/sharedStrings.xml><?xml version="1.0" encoding="utf-8"?>
<sst xmlns="http://schemas.openxmlformats.org/spreadsheetml/2006/main" count="422" uniqueCount="251">
  <si>
    <t xml:space="preserve">Időszak 36 hónap megvalósítás </t>
  </si>
  <si>
    <t>Tevékenység</t>
  </si>
  <si>
    <t>Események, akciók 1/4 évente</t>
  </si>
  <si>
    <t>Félévente legalább egy új program</t>
  </si>
  <si>
    <t>Tevékenység besorolása</t>
  </si>
  <si>
    <t>Egyéb</t>
  </si>
  <si>
    <t>Generációk a Kemence körül</t>
  </si>
  <si>
    <t xml:space="preserve">közösségi találkozók szervezése </t>
  </si>
  <si>
    <t>helyi hagyományok feltárása és felelevenítése</t>
  </si>
  <si>
    <t>Ifjúsági Klubtalálkozó</t>
  </si>
  <si>
    <t>Székács Családi Nap - emlékezés a gabona nemesítőre</t>
  </si>
  <si>
    <t>Könyvbemutató - Árpádhalom, ahogy mi láttuk</t>
  </si>
  <si>
    <t>helytörténeti, helyismereti dokumentumok gyűjtése, feltárása</t>
  </si>
  <si>
    <t xml:space="preserve">generációk közötti tudásátadáshoz kapcsolódó rendezvény,egyéb kulturális programok </t>
  </si>
  <si>
    <t>„falukönyv”, közösségi kalendárium készítése</t>
  </si>
  <si>
    <t>egyéb kulturális programok, közösségi eredmények bemutatása, közösségi kiállítás rendezése</t>
  </si>
  <si>
    <t xml:space="preserve">helyi értékek feltárása, értékőrzés </t>
  </si>
  <si>
    <t>közösségi eredmények bemutatása, közösségi kiállítás rendezése, egyéb kulturális programok, helyi szellemi kulturális örökség feltárása</t>
  </si>
  <si>
    <t>Árpádhalom múltja - beszélgetések Árpádhalom történetéről</t>
  </si>
  <si>
    <t>helyi termelők, Zoltán tér kft. Képviselője, művelődési ház</t>
  </si>
  <si>
    <t>Szociális Szolgáltató Központ, Önkormányzat, művelődési ház</t>
  </si>
  <si>
    <t>Testvértelepülések egyesületei, Vadásztársaság, Amatőr Művészeti csoport, művelődési ház</t>
  </si>
  <si>
    <t>Óvoda, Iskola, Egyesület, művelődési ház</t>
  </si>
  <si>
    <t>Helyi idősek, nyugdíjasok, művelődési ház</t>
  </si>
  <si>
    <t>Katolikus egyház, helyi hitközösség, művelődési ház</t>
  </si>
  <si>
    <t>Lehetőségek a mezőgazdaságban - beszélgetés a helyi gazdálkodásról</t>
  </si>
  <si>
    <t>ÁRPÁDHALOM</t>
  </si>
  <si>
    <t xml:space="preserve"> Idősek napja -Árpádhalom emlékezete</t>
  </si>
  <si>
    <t>A gyereknevelés problémái - beszélgetés</t>
  </si>
  <si>
    <t>közösségi találkozók szervezése,</t>
  </si>
  <si>
    <t>közösségi találkozók szervezése</t>
  </si>
  <si>
    <t>közösségi találkozók szervezése, helyi hagyományok feltárása és felelevenítése</t>
  </si>
  <si>
    <t>Felelősök</t>
  </si>
  <si>
    <t>közösségfejlesztő, pedagógusok, célterületi lakosok</t>
  </si>
  <si>
    <t>közösségfejlesztő, célterületi lakosok</t>
  </si>
  <si>
    <t>Forrás</t>
  </si>
  <si>
    <t xml:space="preserve">pályázati forrás </t>
  </si>
  <si>
    <t xml:space="preserve">pályázati és egyéb forrás </t>
  </si>
  <si>
    <t>Feltételek, eszközök, feladatok</t>
  </si>
  <si>
    <t>kemence, hely biztosítása, tájékoztatás, segítők összeszervezése, szükséges eszközök beszerzése</t>
  </si>
  <si>
    <t>rendezvény megszervezése, tájékoztatás, lebonyolítás</t>
  </si>
  <si>
    <t>Közlekedésbiztonsági nap</t>
  </si>
  <si>
    <t xml:space="preserve">rendezvény megszervezése, tájékoztatás, lebonyolítás, </t>
  </si>
  <si>
    <t>vetélkedők szervezése, előadó meghívása, hatóságok bevonása</t>
  </si>
  <si>
    <t>Rendőrség, Iskola, művelődési ház</t>
  </si>
  <si>
    <t>prevenciós, ismeretterjesztő program</t>
  </si>
  <si>
    <t>igényfelmérés, helyi erőforrások felkutatása, foglalkozás megszervezése a helyiekkel</t>
  </si>
  <si>
    <t>tájékoztatás, rendezvény megszervezése, lebonyolítás</t>
  </si>
  <si>
    <t>Minden második negyedévben a megvalósítási időszak alatt</t>
  </si>
  <si>
    <t>Faluszépítés, szemétszedés</t>
  </si>
  <si>
    <t>helyi erőforrás</t>
  </si>
  <si>
    <t xml:space="preserve"> 
Kivel /partnerek, bevont közösségek/
</t>
  </si>
  <si>
    <t xml:space="preserve"> Árpádhalom, gr. Károlyi F.Falufejlesztő Egyesület, önkéntes nyugdíjasok, művelődési ház</t>
  </si>
  <si>
    <t xml:space="preserve"> Önkormányzat, Árpádhalom, Asztalitenisz klub, nyugdíjas egyesületek, testvértelepülések szervezetei, művelődési ház</t>
  </si>
  <si>
    <t>célterület lakossága, iskola, óvoda</t>
  </si>
  <si>
    <t>önkormányzati együttműködéssel nagyobb eszközök, gépek biztosítása</t>
  </si>
  <si>
    <t>helyiség biztosítása, tájékoztatás, célterületi lakosoktól receptek, régi felvételek összegyűjtése</t>
  </si>
  <si>
    <t>rendezvény megszervezése, emlékgyűjtés, fotókiállítás, lebonyolítás, tájékoztatás</t>
  </si>
  <si>
    <t xml:space="preserve">tájékoztatás, rendezvény megszervezése, lebonyolítás, együttműködések </t>
  </si>
  <si>
    <t>Klub 99 Baráti Társaság., Alapítvány, Egyesület, Önkormányzat, óvoda, iskola, Amatőr művészeti csoport,művelődési ház</t>
  </si>
  <si>
    <t>Iskola, Iskolapszichológus, Óvoda, védőnő, művelődési ház</t>
  </si>
  <si>
    <t>közösségfejlesztő, gondozónő</t>
  </si>
  <si>
    <t>közösségfejlesztő, gondozónő, célterületi lakosok</t>
  </si>
  <si>
    <t>közösségfejlesztő, egyház képviselői, célterületi lakosok</t>
  </si>
  <si>
    <t>közösségfejlesztő, célterületi lakosok, intézmények, együttműködő partnerek</t>
  </si>
  <si>
    <t>közösségfejlesztő, védőnő</t>
  </si>
  <si>
    <t>vendégek meghívása, helyi vállalkozók bevonása, lebonyolítás, tájékoztatás</t>
  </si>
  <si>
    <t>látóút szervezése a helyi aktoroknak, szervezőknek</t>
  </si>
  <si>
    <t>közösségfejlesztő</t>
  </si>
  <si>
    <t>közösség formálás, csapatépítés, elismerés</t>
  </si>
  <si>
    <t>művelődési ház, önkormányzat</t>
  </si>
  <si>
    <t>utazás megszervezése, közösen kiválasztott uticél, lebonyolítás</t>
  </si>
  <si>
    <t>2019. jún.-aug.</t>
  </si>
  <si>
    <t>2019. szept.-nov.</t>
  </si>
  <si>
    <t>2019. dec.-2020. febr.</t>
  </si>
  <si>
    <t>2020. jún.-aug.</t>
  </si>
  <si>
    <t>2020. szept.-nov.</t>
  </si>
  <si>
    <t>2021. márc.- máj.</t>
  </si>
  <si>
    <t>2021. jún. - aug.</t>
  </si>
  <si>
    <t>2021. szept. - nov.</t>
  </si>
  <si>
    <t xml:space="preserve">2021. dec. -2022. febr.  </t>
  </si>
  <si>
    <t>2022. márc. - máj.</t>
  </si>
  <si>
    <t>2022. jún. - aug.</t>
  </si>
  <si>
    <t xml:space="preserve">Testvértelepülések találkozója </t>
  </si>
  <si>
    <t xml:space="preserve">Határon átnyúló böllérfesztivál </t>
  </si>
  <si>
    <t xml:space="preserve">Idősek napja - Emlékgyűjtés </t>
  </si>
  <si>
    <t xml:space="preserve">ZÖLD úton - faluszépítési és fenntarhatósági nap </t>
  </si>
  <si>
    <t xml:space="preserve">Gasztronómiai Fesztivál a csöröge jegyében és Falunap </t>
  </si>
  <si>
    <t xml:space="preserve">100 éves a templomunk </t>
  </si>
  <si>
    <t>Költségek</t>
  </si>
  <si>
    <t>Szociális Szolgáltató központ, gondozók, helyi lakosok, nyugdíjas klub</t>
  </si>
  <si>
    <t>Nyugdíjas klubok a szomszédos településekről, Egyesület, művelődési ház, székkutasi főzőklub</t>
  </si>
  <si>
    <t xml:space="preserve">Óvoda, Iskola, Egyesület, művelődési ház, testvériskola </t>
  </si>
  <si>
    <t>előadó meghívása, drámafoglalkozás</t>
  </si>
  <si>
    <t>célterületi lakosoktól fotók, tárgyi emlékek begyűjtése, digitalizálása, vendég</t>
  </si>
  <si>
    <t>a feltárt értékekből, emlékekből, fotókból kiadvány készítése</t>
  </si>
  <si>
    <t xml:space="preserve">ZeneMaraton és Főtéri Falunap </t>
  </si>
  <si>
    <t>SZÉKKUTAS</t>
  </si>
  <si>
    <t>Fiatalok Székkutasról - értékek és tudásgyűjtés</t>
  </si>
  <si>
    <t>várható résztvevők száma (csak a célterületi lakosok)</t>
  </si>
  <si>
    <t>Iskola, Önkormányzat, művelődési ház, sportklub</t>
  </si>
  <si>
    <t xml:space="preserve">helyiség biztosítása, tájékoztatás, fiatalok meghívása, felkérése </t>
  </si>
  <si>
    <t>közösségi találkozók szervezése, generációk közötti</t>
  </si>
  <si>
    <t>2019. dec. - 2020.febr.</t>
  </si>
  <si>
    <t xml:space="preserve">Zöldülő "Kutasért" - faluszépítési nap </t>
  </si>
  <si>
    <t>Óvoda, Iskola, Egyesületek, művelődési ház</t>
  </si>
  <si>
    <t>"Cool-túra" - sportnap</t>
  </si>
  <si>
    <t xml:space="preserve">Sportcentrum, sportklubok, iskola, művelődési ház, </t>
  </si>
  <si>
    <t xml:space="preserve"> Önkormányzat, Székkutasi, motoros klub, nyugdíjas klub, helyi egyesületek, zenekarok, művelődési ház, önkéntesek</t>
  </si>
  <si>
    <t>közösségfejlesztő, célterületi lakosok, pedagógusok,edző</t>
  </si>
  <si>
    <t>Civil Szervezetek Találkozója és Főtéri Falunap</t>
  </si>
  <si>
    <t>közösségfejlesztő, pedagógusok, célterületi lakosok, önkéntesek</t>
  </si>
  <si>
    <t>Óvoda, Iskola, Egyesület, művelődési ház, székkutasi civil szervezetek, Önkormányzat</t>
  </si>
  <si>
    <t xml:space="preserve">közösségi eredmények bemutatása, közösségi kiállítás rendezése, egyéb kulturális programok, </t>
  </si>
  <si>
    <t>Székkutasi ízek - receptcsere és főzőklub</t>
  </si>
  <si>
    <t>helyi hagyományok feltárása és felelevenítése, közösségi találkozók szervezése</t>
  </si>
  <si>
    <t xml:space="preserve">pályázati forrás, egyéb forrás </t>
  </si>
  <si>
    <t>helyszín biztosítása, esemény megszervezése, előadó meghívása</t>
  </si>
  <si>
    <t xml:space="preserve">nyugdíjas egyesület tagjai, közösségfejlesztő, </t>
  </si>
  <si>
    <t>Művelődési ház, önkéntesek, civil szervezet képviselői</t>
  </si>
  <si>
    <t>helyi értékek feltárása, értékőrzés, közösségi találkozók szervezése</t>
  </si>
  <si>
    <t>Székkutasi Olvasókör, művelődési ház és könyvtár, közösségfejlesztő</t>
  </si>
  <si>
    <t>pályázati forrás</t>
  </si>
  <si>
    <t xml:space="preserve"> Fiatal Néptáncosok Székkutason</t>
  </si>
  <si>
    <t xml:space="preserve"> Székkutasi tehetségek találkozója </t>
  </si>
  <si>
    <t>Ízek és hagyományok Székkutason és Főtéri Falunap</t>
  </si>
  <si>
    <t>Irodalmi kávéház</t>
  </si>
  <si>
    <t>Részvételi fórum, 5 alkalom</t>
  </si>
  <si>
    <t>Részvételi fórumok, 4 alkalom</t>
  </si>
  <si>
    <t xml:space="preserve">közösségfejlesztő, </t>
  </si>
  <si>
    <t>Ügyes kezek alkotóklub</t>
  </si>
  <si>
    <t>Lelkünkben az egészség</t>
  </si>
  <si>
    <t>közösségfejlesztő, védőnő, célterületi lakosok</t>
  </si>
  <si>
    <t>közösségfejlesztő, könyvtáros</t>
  </si>
  <si>
    <t>Főzőklub - friss hajtásból frisset</t>
  </si>
  <si>
    <t xml:space="preserve">Beszélgetések a helyi gazdálkodásról </t>
  </si>
  <si>
    <t>helyiség biztosítása, tájékoztatás, beszélgetés levezetése, előadó felkérése</t>
  </si>
  <si>
    <t>foglalkozás vezető felkérése, anyagbeszerzés, tájékoztatás, hely biztosítása, eszközök biztosítása</t>
  </si>
  <si>
    <t>közösségfejlesztő, nyugdíjasok, szülők, védőnő</t>
  </si>
  <si>
    <t>generációk közötti tudásátadáshoz kapcsolódó rendezvény, közösségi találkozók szervezése</t>
  </si>
  <si>
    <t>művelődési ház, olvasókör tagok, könyvtár</t>
  </si>
  <si>
    <t>helyi értékek feltárása, értékőrzés, közösségi eredmények bemutatása</t>
  </si>
  <si>
    <t xml:space="preserve">közösségi találkozók szervezése, </t>
  </si>
  <si>
    <t>közösségi találkozók szervezése, prevenciós ismeretterjesztő program</t>
  </si>
  <si>
    <t>helyi hagyományok feltárása és felelevenítése, közösségi találkozó szervezése</t>
  </si>
  <si>
    <t>közösségfejlesztő, sportklub, edző, célterületi lakosok</t>
  </si>
  <si>
    <t>rendezvény megszervezése, tájékoztatás, sportoló meghívása, eszközök biztostása</t>
  </si>
  <si>
    <t>helyi értékek feltárása, értékőrzés, közösségi eredmények bemutatása, közösségi találkozók szervezése</t>
  </si>
  <si>
    <t>közösségfejlesztő, néptánckör vezetője, célterületi lakosok</t>
  </si>
  <si>
    <t>néptánckör, dalkör vezető, művelődési ház, önkormányzat</t>
  </si>
  <si>
    <t xml:space="preserve">közösségfejlesztő, intézményi dolgozók, célterületi lakosok, önkéntesek </t>
  </si>
  <si>
    <t>Önkormányzati intézmények, művelődési ház, helyi civil szervezetek, főzőklub, egyesületek</t>
  </si>
  <si>
    <t>felhívás szerint 2019-2022</t>
  </si>
  <si>
    <t>helyi sportolók, tanárok, Sportcentrum</t>
  </si>
  <si>
    <t>Székkutasi Hímzőkör, művelődési ház</t>
  </si>
  <si>
    <t>művelődési ház, iskola, egészségház</t>
  </si>
  <si>
    <t>iskola, művelődési ház, fiatalok informális csoportjai</t>
  </si>
  <si>
    <t>önkormányzat, nyugdíjasklub, óvoda, vöröskereszt</t>
  </si>
  <si>
    <t>tájékoztatás, esemény megszervezése, lebonyolítás, eszközök biztosítása</t>
  </si>
  <si>
    <t xml:space="preserve">esemény meghirdetése, szervezés, lebonyolítás, pálya biztosítása, </t>
  </si>
  <si>
    <t>helyszín biztosítása, esemény megszervezése, szakács meghívása</t>
  </si>
  <si>
    <t>rendezvény megszervezése, elszármazottak összegyűjtése, tájékoztatás, helyszín biztosítása</t>
  </si>
  <si>
    <t>vendégek meghívása, helyi csoportok meghívása, helyszín biztosítás, tájékoztatás, beszélgetés levezetése</t>
  </si>
  <si>
    <t>Elszármazottak felkutatása, meghívás, tájékoztatás, rendezvény szervezése, helyszín biztosítása, lebonyolítás</t>
  </si>
  <si>
    <t>szakács meghívása, alapanyagok biztosítása, helyszín biztosítása, esemény lebonyolítása</t>
  </si>
  <si>
    <t>Programterv</t>
  </si>
  <si>
    <t>Költség megnevezése</t>
  </si>
  <si>
    <t>Rendezvényszervezés, kapcsolódó ellátások, ún. "catering" költségek, reprezentációs költségek</t>
  </si>
  <si>
    <t>Elérendő cél</t>
  </si>
  <si>
    <t>Elszármazott és helyben élő székkutasi fiatalok felkutatása - beszélgetés, interaktív bemutatók különböző szakmákból, hobbykból, amikkel foglalkoznak a fiatalok (sport, zene, szakma - asztalos, kertész stb.), vendéglátás</t>
  </si>
  <si>
    <t>Fiatalok bevonása, mozgósítása, kapcsolatok kialakítása a már aktívan dolgozó fiatalok és a tanuló ifjúság között, helyi közösség erősítése</t>
  </si>
  <si>
    <t>Fiatalok bevonása, mozgósítása, zenén és a kérdőívben is szereplő népszerű koncertek, zenészeken keresztüli bekapcsolása a helyi események, rendezvények szervezésébe; kiállítás - helyi identitás erősítése, székkutasiak fotóiból kiállítás, közösségi élmény - közös sportolás</t>
  </si>
  <si>
    <t>Szomszédos települések civil szervezeteinek találkozója, tapasztalatcseréje - kerekasztal beszélgetések, Közösségben az erő - kistérségi fotókiállítás a civil élet, főbb eseményeiről; vendég előadó kijelölt témában; ebéd és vacsora a résztvevőknek; nosztalgia koncert, közös edzés a sportklubok vezetőivel reggel</t>
  </si>
  <si>
    <t>Civil szervezetek utánpótlása, a civil szektor és a közösségi munka népszerűsítése; az együttműködések előmozdítása, a helyi közösség értékeinek megismertetése a kistérségben</t>
  </si>
  <si>
    <t>Kertbarát Egyesület, helyi gazdálkodók, Önkormányzat</t>
  </si>
  <si>
    <t>Igények alapján gazdálkodásról való  beszélgetés a helyi gazdálkodókkal, fiatalokkal, helyi adottságok, lehetőségek megismertetése, népszerűsítése</t>
  </si>
  <si>
    <t xml:space="preserve">A közösségben a helyi gazdálkodás népszerűsítése, fiatalok bevonása, a mezőgazdaság </t>
  </si>
  <si>
    <t>Virágültetés, szemétszedés, előre kijelölt utcarészek, területek megtisztítása, közös bográcsozás, a közösség vendégül látása</t>
  </si>
  <si>
    <t>A helyi közösség erősítése a közös munka, a saját lakókörnyezetük megszépítésén keresztül.</t>
  </si>
  <si>
    <t>Klubszerű találkozó, receptek cseréje, egy kiválasztott étel elkészítése, receptek sokszorosítása, beszélgetés, vendég szakács/diatetikus meghívása</t>
  </si>
  <si>
    <t>Az olvasókör szervezésében közönségtalálkozó egy közösen kiválasztott szerzővel. Beszélgetés, felolvasás, egy-egy mű közös feldolgozása, gondolatébresztés. Kávéházi hangulat megteremtése, vendéglátás.</t>
  </si>
  <si>
    <t>Az olvasókör tagjainak új élmény biztosítása, és új tagok bevonásának lehetősége. Az irodalmon és kultúrán keresztül megtapasztalt  közösségi élmény létrehozása.</t>
  </si>
  <si>
    <t>Helyi nyugdíjas klub erősítése, új program szervezése a részükre, értékes örökségük, tudásuk közösségivé tétele - a főzés, mint közösségépítés, hagyományőrzés</t>
  </si>
  <si>
    <t>A helyi és környékbeli fiatal néptáncosok találkozója és bemutatója. Táncház, előadás, beszélgetés a néptáncról, népzenéről. A zene és a tánc közösségi élménye - közös éneklés, tánc. Vacsora, vendéglátás</t>
  </si>
  <si>
    <t>Fiatalok bevonása, generációk közötti tudásátadás, élményszerű bevonás, a néphagyományok értékeinek bemutatása, átörökítése</t>
  </si>
  <si>
    <t>A helyi aktív közösségi embereknek szervezett látóút egy általuk kiválasztott közösséghez. Tapasztalatcsere, beszélgetések, bemutatók, world café, közös főzés, működő módszerek kipróbálása</t>
  </si>
  <si>
    <t>A közösség kulcsembereinek újabb lendületet adni, motiválni őket a további közösségi munkában, elismerni eddigi tevékenységüket.</t>
  </si>
  <si>
    <t>Sporteszközök bemutatása, reggeli közös edzés, székkutasi sportolók bemutatkozása,  vetélkedők, egészséges ételek közös elkészítése</t>
  </si>
  <si>
    <t>Fiatalok bevonása a sporton keresztül, korosztályi segítők, fiatalok fiataloknak, helyiek megmozgatása fizikailag és közösségileg</t>
  </si>
  <si>
    <t>Sporteszközök bemutatása, közös edzés, székkutasi sportolók bemutatkozása,  különféle sportágak bemutatója és kipróbálási lehetőség, egészséges ételek közös elkészítése</t>
  </si>
  <si>
    <t>Főzőverseny szervezése, receptkönyv megjelenése, hagyományos ételek versenye, Székkutasi ízek kóstoltatása - helyi termékek, vendég előadók, szakácsok meghívása; néptánc és népdal találkozó; faluháznál bemutató, Piroska jelenet a vasútállomásnál - nosztalgia</t>
  </si>
  <si>
    <t>Fiatalok  bevonása, egészséges életmód népszerűsítése, a sport közösségépítő erejének bemutatása</t>
  </si>
  <si>
    <t>Klubszerű találkozó, közös alkotás, a karácsonyi ünnepkörhöz kapcsolódó szokások felelevenítése, kézműves technikák bemutatása - vendég meghívása, vendéglátás</t>
  </si>
  <si>
    <t xml:space="preserve">hagyományőrzés, közösségi élmény, új tagok bevonása, </t>
  </si>
  <si>
    <t>Kerekasztal  beszélgetés a közösség által kiválasztott lelki egészség témában, vendégelőadó meghívása, műhelymunka, world café</t>
  </si>
  <si>
    <t>ismeretterjesztés, a lelki egészséget szolgáló prevenció; a közösség erejének bemutatása, mint a lelki egészség támasza</t>
  </si>
  <si>
    <t>Székkutasról elszármazott és helyben élő fiatalok találkozója különböző területekről: Zene, tánc, színművészet, irodalom - bemutatók, előadások, vendéglátás, beszélgetés</t>
  </si>
  <si>
    <t>Klubszerű találkozó, receptek cseréje, egy kiválasztott egészséges, friss, tavaszi étel elkészítése, receptek sokszorosítása, beszélgetés, vendég szakács/diatetikus meghívása</t>
  </si>
  <si>
    <t>A helyi közösség által létrehozott receptgyűjtemény bemutatása, helyi termelők bemutatkozása, a helyi értékek bemutatása, közös emlékek felidézése - közösségi élmény létrehozása, értékteremtés, generációk közötti tudásátadás, hagymányőrzés, párbeszéd</t>
  </si>
  <si>
    <t>Helyi közösség erősítése, fiatalok bevonása,</t>
  </si>
  <si>
    <t>Közösségi élmény, közös főzés, ismeretterjesztés, új tagok bevonása, többféle csoport közös programja</t>
  </si>
  <si>
    <t>kalácsfonás, kemencében sütés, közös dagasztás, népi játékok, népi hangszerek bemutatója</t>
  </si>
  <si>
    <t>kötelező elem</t>
  </si>
  <si>
    <t>Könyvbemutató - közös múlt, beszélgetés, találkozás az írókkal, vacsora, családi és civil szervezeti vetélkedők, testvértelepülés néptánc bemutatója, főzőverseny, táncest, vendéglátás, interaktív népzenei bemutató, elszármazottak műsora a helyi közösségnek, jótékonysági sütés a helyi gyermekekért</t>
  </si>
  <si>
    <t>A helyi civil szervezetek erősítése, új tagok bevonása; fiatalok bevonása zenével, tánccal; helyi közösség erősítése közös játékokkal, a község múltjának megidézésével, a közösség szerepvállalása - helyi termékek, közös munka, játék szervezése; hagyományőrzés</t>
  </si>
  <si>
    <t>Beszélgetések - Hozz magaddal egy történetet! - műhelymunka, helyiek emlékezete; vendégelőadó - tapasztalatcsere, vendéglátás</t>
  </si>
  <si>
    <t>hagyományőrzés, helytörténeti feltárás, a mindennapok megörökítése, a falukalendárium előkészítése, az idősek bevonása az újabb kötet elkészítésébe</t>
  </si>
  <si>
    <t>generációk közötti együttműködés segítése, fenntarthatóság, helyi hagyományok felelevenítése, tudásátadás</t>
  </si>
  <si>
    <t>Hagyományos ételek készítése, főzőverseny, népi játékok, szokások megidézése, táncház, paraszti életről játék - iskolások, óvodások bemutatója, felelős állattartásról beszélgetés a gyerekekkel; a helyi gazdálkodás értékeinek bemutatása, sütés a kemencében gyermekek és felnőttek közösen</t>
  </si>
  <si>
    <t>Ki tud többet a közlekedésről? - vetélkedő; biciklitúra; biciklis ügyességi verseny, rendőrségi bemutató; közlekedési szituációs játékok; vendéglátás; díjazás</t>
  </si>
  <si>
    <t>Fiatalok és gyermekek közlekedésbiztonságának javítása, ismereteik bővítése, felnőttek bevonása, városi közlekedés szituációs gyakolása</t>
  </si>
  <si>
    <t>Együttműködés Székkutassal - receptcsere, kiállítás szervezése (ételfotók, régi receptek), hagyományos ételek készítése, helyi alapanyagok, és termékek bemutatója, találkozó helyi gazdálkodókkal, vendégelőadók meghívása - ételkészítés, egészséges életmód, fenntarható gazdálkodás témakörben, gasztrosarok - környező települések ételei, értékei; hagyományőrző fellépések; gasztrobloggerek meghívása - beszélgetés a helyi fiatalokkal a főzésről; vendéglátás;közös zenés-táncos est</t>
  </si>
  <si>
    <t>Fiatalok bevonása, hagyományőrzés, generációk közötti tudásátadás, civil szervezetek együttműködésének előmozdítása, közösségi élmény létrehozása, a helyi értékek feltárása, összegyűjtése</t>
  </si>
  <si>
    <t>Helytörténeti vetélkedő; kiállítás a helyi gazdálkodás múltjáról a gabona nemesítésről, Székács Elemér munkásságáról és árpádhalmi éveiről; Alkotóház - természetes alapanyagokkal közös munka (gabonaszár, gyékényfonás stb); vendég előadó Fiatal Gazdák Szövetségétől, A falu, mint érték - műhelybeszélgetés, vendéglátás, népzenei bemutató</t>
  </si>
  <si>
    <t xml:space="preserve">Helytörténet feltárása, közös múlt megidézése, helyi közösség értekeinek, a falusi életnek az előnyei, fiatalok bevonása - saját korosztálya általi  megszólítása, értékteremtés-értékőrzés </t>
  </si>
  <si>
    <t>Klubszerű kerekasztal beszélgetés, történetek további gyűjtése, vendéglátás, elszármazottak meghívása</t>
  </si>
  <si>
    <t>idősek bevonása, aktivizálása, tevékenység szervezése, generációs tudásátadás</t>
  </si>
  <si>
    <t>hagyományőrzés, generációk közötti együttműködés segítése, fiatalok bevonása</t>
  </si>
  <si>
    <t>Közös templomkert virágosítás, ünnepi mise, kiállítás az elmúlt 100 évről, egykori esküvőkről fotók, elszármazottak meghívása, az építtető megidézése - vendégek Buchlovicéből, vendéglátás</t>
  </si>
  <si>
    <t>Helyi múlt feltárása, értékeink őrzése, közösségi élmény - közös munkán és főzésen keresztül, helyi hitközösség és idősek bevonása</t>
  </si>
  <si>
    <t>Székkutasi szemmel a nagyvilág - fotókiállítás; Kézimunka kiállítás; Közönségtalálkozó ismert és helyi zenekarokkal a helyi fiataloknak; ifjúsági vetélkedők, Reggeli kerékpározás Sóshalomra, nyugdíjas klub főz a fiataloknak; vendéglátás - közös ebéd és vacsora</t>
  </si>
  <si>
    <t>Emléktábla avatás, művésztalálkozók; térségi zenészek találkozója a helyi fiatalokkal, retro klub - mesék 40 évvel ezelőttről régóta fiatalok a fiataloknak; fotó és média kiállítás az egykori klubtalálkozókról 1981-1989; tábor; koncert; térségi civil szervezetek együttműködése, közös főzés, művészeti előadások, Ifjúsági vetélkedők - helyismeret, ügyességi, kresz, ökörköri tagság</t>
  </si>
  <si>
    <t>Fiatalok bevonása; közös emlékek felelevenítése; közösségi élmény megidézése, generációs érték-élmény-tudás átadása; helyi közösség összekovácsolása; helyi eredmények bemutatása; kohézió erősítése helyi és kistérségi szinten</t>
  </si>
  <si>
    <t>drámafoglalkozás, interaktív előadás, szakértő meghívása, helyi sajátosságok és problémák feltárása, helyi szakemberek vezette beszélgetések</t>
  </si>
  <si>
    <t>prevenció, közösségi beszélgetés, nyitott kommunikáció erősítése a helyi közösségben</t>
  </si>
  <si>
    <t xml:space="preserve">Összefoglalása az eddigi gyűjtéseknek, felolvasások, újabb élmények feltárása, vendégek, a tervezett könyv tartalmának egyeztetése, fotók gyűjtése, vendéglátás </t>
  </si>
  <si>
    <t>idősek bevonása, aktivizálása, tevékenység szervezése, generációs tudásátadás, helytörténet</t>
  </si>
  <si>
    <t xml:space="preserve">A közösségben a helyi gazdálkodás népszerűsítése, fiatalok bevonása, ösztönzés a mezőgazdasági tevékenységek  felé </t>
  </si>
  <si>
    <t>A könyv szerkesztői, nyugdíjas egyesület tagjai, művelődési ház, amatőr művészeti csoport</t>
  </si>
  <si>
    <t>Beszélgetések a könyv megszületéséről, kiállítás a megjelent és könyvbe be nem került fotókból, interaktív élményfeldolgozás - jelenetek a könyvből, vendéglátás</t>
  </si>
  <si>
    <t>Helyi közösség erősítése, idősek és fiatalok találkozása - tudásátadás, múltidézés, falukönyv létrehozása közösségi módszerkkel</t>
  </si>
  <si>
    <t>400.000</t>
  </si>
  <si>
    <t>2020. márc.-máj. ELMARADT</t>
  </si>
  <si>
    <t>2020. jún.-aug. ELMARADT</t>
  </si>
  <si>
    <t>ELMARADT</t>
  </si>
  <si>
    <t>2020. szept.-nov. ELMARADT</t>
  </si>
  <si>
    <t>2022.szeptember - október</t>
  </si>
  <si>
    <t>Áthelyezéssel megvalósult 08.14.</t>
  </si>
  <si>
    <t>2020.dec. - 2021. febr. - Elmaradt - átütemezéssel valósul meg 2021. júliusban</t>
  </si>
  <si>
    <t>Helyi újság!  - 5 szám, számonként 180 példányban     2020 dec. -2021. febr.</t>
  </si>
  <si>
    <t>ONLINE formában valósul  meg - több fordulós</t>
  </si>
  <si>
    <t xml:space="preserve">falul lakossága, közösségfejlesztő, </t>
  </si>
  <si>
    <t>online tér: facebook oldal, honlap, szórólap</t>
  </si>
  <si>
    <t xml:space="preserve">Online térben receptgyűjtés. Régi gondolat valósulna meg a receptek gyűjtésével, fotópályázattal. Egy székkutasi receptek füzet, digitális tartalom összeállítása a cél. </t>
  </si>
  <si>
    <t>Helyi nyugdíjas klub erősítése, értékes örökségük, tudásuk közösségivé tétele - a főzés, mint közösségépítés, hagyományőrzés. A Gasztronapra elkészülhet egy kis füzet a helyi ízekről. Azokat a rendezvényen el tudják készíteni. A fényképekből kiállítást szervezünk.</t>
  </si>
  <si>
    <t xml:space="preserve">Sportágválasztó </t>
  </si>
  <si>
    <t>2022. szept-nov. ÁTHELYEZETT</t>
  </si>
  <si>
    <t>Áthelyezett</t>
  </si>
  <si>
    <t>2022. június-augusztus - áthelyezett</t>
  </si>
  <si>
    <t>2021. június - augusztus Áthelyezett</t>
  </si>
  <si>
    <t>Szemétszedés, előre kijelölt utcarészek, területek megtisztítása, a közösség vendégül látása</t>
  </si>
</sst>
</file>

<file path=xl/styles.xml><?xml version="1.0" encoding="utf-8"?>
<styleSheet xmlns="http://schemas.openxmlformats.org/spreadsheetml/2006/main">
  <numFmts count="2"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</numFmts>
  <fonts count="2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16"/>
      <color rgb="FFC00000"/>
      <name val="Calibri"/>
      <family val="2"/>
      <charset val="238"/>
      <scheme val="minor"/>
    </font>
    <font>
      <sz val="11"/>
      <color rgb="FFC00000"/>
      <name val="Arial"/>
      <family val="2"/>
      <charset val="238"/>
    </font>
    <font>
      <sz val="10"/>
      <color rgb="FFC00000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11"/>
      <color theme="0"/>
      <name val="Calibri"/>
      <family val="2"/>
      <charset val="238"/>
      <scheme val="minor"/>
    </font>
    <font>
      <i/>
      <sz val="11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11"/>
      <color rgb="FF0061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44" fontId="10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7" fillId="0" borderId="0" xfId="0" applyFont="1" applyAlignment="1">
      <alignment wrapText="1"/>
    </xf>
    <xf numFmtId="0" fontId="2" fillId="2" borderId="1" xfId="1" applyBorder="1" applyAlignment="1">
      <alignment wrapText="1"/>
    </xf>
    <xf numFmtId="0" fontId="3" fillId="3" borderId="1" xfId="2" applyBorder="1" applyAlignment="1">
      <alignment wrapText="1"/>
    </xf>
    <xf numFmtId="0" fontId="3" fillId="5" borderId="1" xfId="4" applyBorder="1" applyAlignment="1">
      <alignment wrapText="1"/>
    </xf>
    <xf numFmtId="0" fontId="3" fillId="4" borderId="1" xfId="3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5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164" fontId="0" fillId="0" borderId="1" xfId="5" applyNumberFormat="1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9" fillId="0" borderId="2" xfId="0" applyFont="1" applyBorder="1" applyAlignment="1">
      <alignment wrapText="1"/>
    </xf>
    <xf numFmtId="164" fontId="1" fillId="0" borderId="0" xfId="5" applyNumberFormat="1" applyFont="1" applyAlignment="1">
      <alignment wrapText="1"/>
    </xf>
    <xf numFmtId="164" fontId="1" fillId="0" borderId="1" xfId="5" applyNumberFormat="1" applyFont="1" applyBorder="1" applyAlignment="1">
      <alignment wrapText="1"/>
    </xf>
    <xf numFmtId="164" fontId="0" fillId="0" borderId="0" xfId="5" applyNumberFormat="1" applyFont="1"/>
    <xf numFmtId="164" fontId="10" fillId="0" borderId="1" xfId="5" applyNumberFormat="1" applyFont="1" applyBorder="1" applyAlignment="1">
      <alignment wrapText="1"/>
    </xf>
    <xf numFmtId="0" fontId="0" fillId="0" borderId="0" xfId="0" applyBorder="1" applyAlignment="1">
      <alignment wrapText="1"/>
    </xf>
    <xf numFmtId="0" fontId="1" fillId="0" borderId="1" xfId="0" applyFont="1" applyBorder="1"/>
    <xf numFmtId="0" fontId="0" fillId="0" borderId="1" xfId="0" applyBorder="1"/>
    <xf numFmtId="0" fontId="5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11" fillId="2" borderId="1" xfId="1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2" fillId="0" borderId="2" xfId="0" applyFont="1" applyBorder="1" applyAlignment="1">
      <alignment wrapText="1"/>
    </xf>
    <xf numFmtId="0" fontId="14" fillId="0" borderId="2" xfId="0" applyFont="1" applyBorder="1" applyAlignment="1">
      <alignment wrapText="1"/>
    </xf>
    <xf numFmtId="164" fontId="11" fillId="0" borderId="1" xfId="5" applyNumberFormat="1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0" xfId="0" applyFont="1" applyAlignment="1">
      <alignment wrapText="1"/>
    </xf>
    <xf numFmtId="0" fontId="11" fillId="3" borderId="1" xfId="2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5" fillId="2" borderId="1" xfId="1" applyFont="1" applyBorder="1" applyAlignment="1">
      <alignment wrapText="1"/>
    </xf>
    <xf numFmtId="0" fontId="16" fillId="2" borderId="1" xfId="1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7" fillId="0" borderId="2" xfId="0" applyFont="1" applyBorder="1" applyAlignment="1">
      <alignment wrapText="1"/>
    </xf>
    <xf numFmtId="0" fontId="19" fillId="0" borderId="2" xfId="0" applyFont="1" applyBorder="1" applyAlignment="1">
      <alignment wrapText="1"/>
    </xf>
    <xf numFmtId="164" fontId="15" fillId="0" borderId="1" xfId="5" applyNumberFormat="1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5" fillId="0" borderId="0" xfId="0" applyFont="1"/>
    <xf numFmtId="0" fontId="15" fillId="5" borderId="1" xfId="4" applyFont="1" applyBorder="1" applyAlignment="1">
      <alignment wrapText="1"/>
    </xf>
    <xf numFmtId="0" fontId="19" fillId="0" borderId="1" xfId="0" applyFont="1" applyBorder="1" applyAlignment="1">
      <alignment wrapText="1"/>
    </xf>
    <xf numFmtId="164" fontId="0" fillId="0" borderId="4" xfId="5" applyNumberFormat="1" applyFont="1" applyBorder="1" applyAlignment="1">
      <alignment wrapText="1"/>
    </xf>
    <xf numFmtId="0" fontId="20" fillId="3" borderId="1" xfId="2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22" fillId="0" borderId="2" xfId="0" applyFont="1" applyBorder="1" applyAlignment="1">
      <alignment wrapText="1"/>
    </xf>
    <xf numFmtId="164" fontId="22" fillId="0" borderId="1" xfId="5" applyNumberFormat="1" applyFont="1" applyBorder="1" applyAlignment="1">
      <alignment wrapText="1"/>
    </xf>
    <xf numFmtId="0" fontId="22" fillId="0" borderId="0" xfId="0" applyFont="1" applyAlignment="1">
      <alignment wrapText="1"/>
    </xf>
    <xf numFmtId="0" fontId="23" fillId="2" borderId="1" xfId="1" applyFont="1" applyBorder="1" applyAlignment="1">
      <alignment wrapText="1"/>
    </xf>
    <xf numFmtId="0" fontId="11" fillId="4" borderId="1" xfId="3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11" fillId="0" borderId="0" xfId="0" applyFont="1"/>
    <xf numFmtId="0" fontId="11" fillId="5" borderId="1" xfId="4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24" fillId="2" borderId="1" xfId="1" applyFont="1" applyBorder="1" applyAlignment="1">
      <alignment wrapText="1"/>
    </xf>
    <xf numFmtId="0" fontId="25" fillId="0" borderId="0" xfId="0" applyFont="1" applyBorder="1" applyAlignment="1">
      <alignment wrapText="1"/>
    </xf>
    <xf numFmtId="0" fontId="26" fillId="0" borderId="1" xfId="0" applyFont="1" applyBorder="1" applyAlignment="1">
      <alignment wrapText="1"/>
    </xf>
    <xf numFmtId="0" fontId="27" fillId="0" borderId="1" xfId="0" applyFont="1" applyBorder="1" applyAlignment="1">
      <alignment wrapText="1"/>
    </xf>
    <xf numFmtId="0" fontId="26" fillId="0" borderId="2" xfId="0" applyFont="1" applyBorder="1" applyAlignment="1">
      <alignment wrapText="1"/>
    </xf>
    <xf numFmtId="0" fontId="25" fillId="0" borderId="2" xfId="0" applyFont="1" applyBorder="1" applyAlignment="1">
      <alignment wrapText="1"/>
    </xf>
    <xf numFmtId="164" fontId="24" fillId="0" borderId="1" xfId="5" applyNumberFormat="1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4" fillId="0" borderId="0" xfId="0" applyFont="1"/>
    <xf numFmtId="0" fontId="27" fillId="0" borderId="2" xfId="0" applyFont="1" applyBorder="1" applyAlignment="1">
      <alignment wrapText="1"/>
    </xf>
    <xf numFmtId="0" fontId="24" fillId="5" borderId="1" xfId="4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24" fillId="3" borderId="1" xfId="2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</cellXfs>
  <cellStyles count="6">
    <cellStyle name="Jelölőszín (2)" xfId="2" builtinId="33"/>
    <cellStyle name="Jelölőszín (5)" xfId="3" builtinId="45"/>
    <cellStyle name="Jelölőszín (6)" xfId="4" builtinId="49"/>
    <cellStyle name="Jó" xfId="1" builtinId="26"/>
    <cellStyle name="Normál" xfId="0" builtinId="0"/>
    <cellStyle name="Pénznem" xfId="5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3"/>
  <sheetViews>
    <sheetView topLeftCell="A16" workbookViewId="0">
      <selection activeCell="J22" sqref="J22"/>
    </sheetView>
  </sheetViews>
  <sheetFormatPr defaultRowHeight="15"/>
  <cols>
    <col min="1" max="1" width="17.7109375" customWidth="1"/>
    <col min="2" max="2" width="20.7109375" customWidth="1"/>
    <col min="3" max="3" width="19.28515625" customWidth="1"/>
    <col min="4" max="4" width="19.5703125" customWidth="1"/>
    <col min="5" max="5" width="20.42578125" customWidth="1"/>
    <col min="6" max="6" width="13.140625" customWidth="1"/>
    <col min="7" max="7" width="32.28515625" customWidth="1"/>
    <col min="8" max="8" width="19.42578125" customWidth="1"/>
    <col min="9" max="9" width="29.5703125" customWidth="1"/>
    <col min="10" max="10" width="19.5703125" customWidth="1"/>
    <col min="11" max="11" width="17.28515625" style="27" customWidth="1"/>
    <col min="12" max="12" width="47.5703125" customWidth="1"/>
    <col min="13" max="13" width="34.85546875" customWidth="1"/>
  </cols>
  <sheetData>
    <row r="1" spans="1:14" s="3" customFormat="1" ht="64.5" customHeight="1">
      <c r="A1" s="4" t="s">
        <v>26</v>
      </c>
      <c r="B1" s="5"/>
      <c r="C1" s="81" t="s">
        <v>4</v>
      </c>
      <c r="D1" s="82"/>
      <c r="E1" s="15"/>
      <c r="F1" s="5"/>
      <c r="G1" s="5" t="s">
        <v>5</v>
      </c>
      <c r="K1" s="25"/>
    </row>
    <row r="2" spans="1:14" s="3" customFormat="1" ht="86.25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32</v>
      </c>
      <c r="F2" s="16" t="s">
        <v>99</v>
      </c>
      <c r="G2" s="6" t="s">
        <v>51</v>
      </c>
      <c r="H2" s="5" t="s">
        <v>35</v>
      </c>
      <c r="I2" s="18" t="s">
        <v>38</v>
      </c>
      <c r="J2" s="18" t="s">
        <v>166</v>
      </c>
      <c r="K2" s="26" t="s">
        <v>89</v>
      </c>
      <c r="L2" s="21" t="s">
        <v>165</v>
      </c>
      <c r="M2" s="21" t="s">
        <v>168</v>
      </c>
    </row>
    <row r="3" spans="1:14" s="3" customFormat="1" ht="62.25" customHeight="1">
      <c r="A3" s="7" t="s">
        <v>152</v>
      </c>
      <c r="B3" s="7" t="s">
        <v>127</v>
      </c>
      <c r="C3" s="5"/>
      <c r="D3" s="5"/>
      <c r="E3" s="5"/>
      <c r="F3" s="8">
        <v>60</v>
      </c>
      <c r="G3" s="6"/>
      <c r="H3" s="7" t="s">
        <v>36</v>
      </c>
      <c r="I3" s="18"/>
      <c r="J3" s="20" t="s">
        <v>167</v>
      </c>
      <c r="K3" s="28">
        <v>50000</v>
      </c>
      <c r="L3" s="33" t="s">
        <v>202</v>
      </c>
      <c r="M3" s="21"/>
    </row>
    <row r="4" spans="1:14" s="17" customFormat="1" ht="81.75" customHeight="1">
      <c r="A4" s="7" t="s">
        <v>48</v>
      </c>
      <c r="B4" s="7" t="s">
        <v>30</v>
      </c>
      <c r="C4" s="7" t="s">
        <v>49</v>
      </c>
      <c r="D4" s="7"/>
      <c r="E4" s="7" t="s">
        <v>34</v>
      </c>
      <c r="F4" s="8"/>
      <c r="G4" s="7" t="s">
        <v>54</v>
      </c>
      <c r="H4" s="7" t="s">
        <v>50</v>
      </c>
      <c r="I4" s="19" t="s">
        <v>55</v>
      </c>
      <c r="J4" s="20"/>
      <c r="K4" s="22"/>
      <c r="L4" s="33"/>
      <c r="M4" s="33"/>
    </row>
    <row r="5" spans="1:14" s="1" customFormat="1" ht="60.75" customHeight="1">
      <c r="A5" s="12" t="s">
        <v>72</v>
      </c>
      <c r="B5" s="7" t="s">
        <v>29</v>
      </c>
      <c r="C5" s="7" t="s">
        <v>6</v>
      </c>
      <c r="D5" s="7"/>
      <c r="E5" s="7" t="s">
        <v>33</v>
      </c>
      <c r="F5" s="7">
        <v>25</v>
      </c>
      <c r="G5" s="8" t="s">
        <v>52</v>
      </c>
      <c r="H5" s="7" t="s">
        <v>36</v>
      </c>
      <c r="I5" s="20" t="s">
        <v>39</v>
      </c>
      <c r="J5" s="20" t="s">
        <v>167</v>
      </c>
      <c r="K5" s="22">
        <v>400000</v>
      </c>
      <c r="L5" s="2" t="s">
        <v>201</v>
      </c>
      <c r="M5" s="2" t="s">
        <v>217</v>
      </c>
    </row>
    <row r="6" spans="1:14" s="1" customFormat="1" ht="123.75" customHeight="1">
      <c r="A6" s="12"/>
      <c r="B6" s="8" t="s">
        <v>15</v>
      </c>
      <c r="C6" s="7"/>
      <c r="D6" s="7" t="s">
        <v>83</v>
      </c>
      <c r="E6" s="7" t="s">
        <v>34</v>
      </c>
      <c r="F6" s="7">
        <v>80</v>
      </c>
      <c r="G6" s="8" t="s">
        <v>53</v>
      </c>
      <c r="H6" s="7" t="s">
        <v>37</v>
      </c>
      <c r="I6" s="19" t="s">
        <v>42</v>
      </c>
      <c r="J6" s="20" t="s">
        <v>167</v>
      </c>
      <c r="K6" s="22">
        <v>2200000</v>
      </c>
      <c r="L6" s="2" t="s">
        <v>203</v>
      </c>
      <c r="M6" s="2" t="s">
        <v>204</v>
      </c>
    </row>
    <row r="7" spans="1:14" s="1" customFormat="1" ht="77.25" customHeight="1">
      <c r="A7" s="13" t="s">
        <v>73</v>
      </c>
      <c r="B7" s="7" t="s">
        <v>8</v>
      </c>
      <c r="C7" s="7" t="s">
        <v>85</v>
      </c>
      <c r="D7" s="7"/>
      <c r="E7" s="7" t="s">
        <v>61</v>
      </c>
      <c r="F7" s="7">
        <v>25</v>
      </c>
      <c r="G7" s="7" t="s">
        <v>20</v>
      </c>
      <c r="H7" s="7" t="s">
        <v>36</v>
      </c>
      <c r="I7" s="20" t="s">
        <v>56</v>
      </c>
      <c r="J7" s="20" t="s">
        <v>167</v>
      </c>
      <c r="K7" s="22">
        <v>400000</v>
      </c>
      <c r="L7" s="2" t="s">
        <v>205</v>
      </c>
      <c r="M7" s="2" t="s">
        <v>206</v>
      </c>
    </row>
    <row r="8" spans="1:14" s="1" customFormat="1" ht="121.5" customHeight="1">
      <c r="A8" s="14" t="s">
        <v>74</v>
      </c>
      <c r="B8" s="8" t="s">
        <v>13</v>
      </c>
      <c r="C8" s="7"/>
      <c r="D8" s="7" t="s">
        <v>84</v>
      </c>
      <c r="E8" s="7" t="s">
        <v>34</v>
      </c>
      <c r="F8" s="7">
        <v>50</v>
      </c>
      <c r="G8" s="7" t="s">
        <v>21</v>
      </c>
      <c r="H8" s="7" t="s">
        <v>37</v>
      </c>
      <c r="I8" s="19" t="s">
        <v>40</v>
      </c>
      <c r="J8" s="20" t="s">
        <v>167</v>
      </c>
      <c r="K8" s="22">
        <v>600000</v>
      </c>
      <c r="L8" s="2" t="s">
        <v>208</v>
      </c>
      <c r="M8" s="2" t="s">
        <v>207</v>
      </c>
      <c r="N8" s="1" t="s">
        <v>231</v>
      </c>
    </row>
    <row r="9" spans="1:14" s="41" customFormat="1" ht="74.25" customHeight="1">
      <c r="A9" s="34" t="s">
        <v>232</v>
      </c>
      <c r="B9" s="35" t="s">
        <v>7</v>
      </c>
      <c r="C9" s="36" t="s">
        <v>86</v>
      </c>
      <c r="D9" s="35"/>
      <c r="E9" s="35" t="s">
        <v>34</v>
      </c>
      <c r="F9" s="35"/>
      <c r="G9" s="35" t="s">
        <v>22</v>
      </c>
      <c r="H9" s="35" t="s">
        <v>36</v>
      </c>
      <c r="I9" s="37" t="s">
        <v>47</v>
      </c>
      <c r="J9" s="38" t="s">
        <v>167</v>
      </c>
      <c r="K9" s="39">
        <v>100000</v>
      </c>
      <c r="L9" s="40" t="s">
        <v>177</v>
      </c>
      <c r="M9" s="40" t="s">
        <v>178</v>
      </c>
    </row>
    <row r="10" spans="1:14" s="1" customFormat="1" ht="75" customHeight="1">
      <c r="A10" s="45" t="s">
        <v>237</v>
      </c>
      <c r="B10" s="7" t="s">
        <v>45</v>
      </c>
      <c r="C10" s="9" t="s">
        <v>41</v>
      </c>
      <c r="D10" s="7"/>
      <c r="E10" s="7" t="s">
        <v>33</v>
      </c>
      <c r="F10" s="7">
        <v>15</v>
      </c>
      <c r="G10" s="7" t="s">
        <v>44</v>
      </c>
      <c r="H10" s="7" t="s">
        <v>36</v>
      </c>
      <c r="I10" s="19" t="s">
        <v>43</v>
      </c>
      <c r="J10" s="20" t="s">
        <v>167</v>
      </c>
      <c r="K10" s="22">
        <v>300000</v>
      </c>
      <c r="L10" s="2" t="s">
        <v>209</v>
      </c>
      <c r="M10" s="2" t="s">
        <v>210</v>
      </c>
    </row>
    <row r="11" spans="1:14" s="41" customFormat="1" ht="162" customHeight="1">
      <c r="A11" s="42" t="s">
        <v>233</v>
      </c>
      <c r="B11" s="43" t="s">
        <v>15</v>
      </c>
      <c r="C11" s="43"/>
      <c r="D11" s="36" t="s">
        <v>87</v>
      </c>
      <c r="E11" s="36" t="s">
        <v>34</v>
      </c>
      <c r="F11" s="35"/>
      <c r="G11" s="35" t="s">
        <v>91</v>
      </c>
      <c r="H11" s="35" t="s">
        <v>37</v>
      </c>
      <c r="I11" s="37" t="s">
        <v>42</v>
      </c>
      <c r="J11" s="38" t="s">
        <v>167</v>
      </c>
      <c r="K11" s="39"/>
      <c r="L11" s="40" t="s">
        <v>211</v>
      </c>
      <c r="M11" s="40" t="s">
        <v>212</v>
      </c>
    </row>
    <row r="12" spans="1:14" s="1" customFormat="1" ht="124.5" customHeight="1">
      <c r="A12" s="13" t="s">
        <v>76</v>
      </c>
      <c r="B12" s="8" t="s">
        <v>31</v>
      </c>
      <c r="C12" s="9" t="s">
        <v>10</v>
      </c>
      <c r="D12" s="7"/>
      <c r="E12" s="7" t="s">
        <v>33</v>
      </c>
      <c r="F12" s="7">
        <v>30</v>
      </c>
      <c r="G12" s="7" t="s">
        <v>92</v>
      </c>
      <c r="H12" s="7" t="s">
        <v>36</v>
      </c>
      <c r="I12" s="19" t="s">
        <v>47</v>
      </c>
      <c r="J12" s="24" t="s">
        <v>167</v>
      </c>
      <c r="K12" s="22">
        <v>500000</v>
      </c>
      <c r="L12" s="2" t="s">
        <v>213</v>
      </c>
      <c r="M12" s="2" t="s">
        <v>214</v>
      </c>
    </row>
    <row r="13" spans="1:14" s="41" customFormat="1" ht="84" customHeight="1">
      <c r="A13" s="63" t="s">
        <v>239</v>
      </c>
      <c r="B13" s="43" t="s">
        <v>12</v>
      </c>
      <c r="C13" s="43" t="s">
        <v>18</v>
      </c>
      <c r="D13" s="35"/>
      <c r="E13" s="35" t="s">
        <v>62</v>
      </c>
      <c r="F13" s="35">
        <v>12</v>
      </c>
      <c r="G13" s="35" t="s">
        <v>23</v>
      </c>
      <c r="H13" s="35" t="s">
        <v>36</v>
      </c>
      <c r="I13" s="38" t="s">
        <v>46</v>
      </c>
      <c r="J13" s="38" t="s">
        <v>167</v>
      </c>
      <c r="K13" s="39">
        <v>100000</v>
      </c>
      <c r="L13" s="40" t="s">
        <v>215</v>
      </c>
      <c r="M13" s="40" t="s">
        <v>216</v>
      </c>
    </row>
    <row r="14" spans="1:14" s="1" customFormat="1" ht="67.5" customHeight="1">
      <c r="A14" s="11" t="s">
        <v>77</v>
      </c>
      <c r="B14" s="10" t="s">
        <v>16</v>
      </c>
      <c r="C14" s="7"/>
      <c r="D14" s="7" t="s">
        <v>88</v>
      </c>
      <c r="E14" s="7" t="s">
        <v>63</v>
      </c>
      <c r="F14" s="7">
        <v>20</v>
      </c>
      <c r="G14" s="7" t="s">
        <v>24</v>
      </c>
      <c r="H14" s="7" t="s">
        <v>36</v>
      </c>
      <c r="I14" s="19" t="s">
        <v>57</v>
      </c>
      <c r="J14" s="20" t="s">
        <v>167</v>
      </c>
      <c r="K14" s="22">
        <v>300000</v>
      </c>
      <c r="L14" s="2" t="s">
        <v>218</v>
      </c>
      <c r="M14" s="2" t="s">
        <v>219</v>
      </c>
    </row>
    <row r="15" spans="1:14" s="1" customFormat="1" ht="80.25" customHeight="1">
      <c r="A15" s="11"/>
      <c r="B15" s="7" t="s">
        <v>69</v>
      </c>
      <c r="C15" s="7" t="s">
        <v>67</v>
      </c>
      <c r="D15" s="7"/>
      <c r="E15" s="7" t="s">
        <v>68</v>
      </c>
      <c r="F15" s="7">
        <v>15</v>
      </c>
      <c r="G15" s="7" t="s">
        <v>70</v>
      </c>
      <c r="H15" s="7" t="s">
        <v>37</v>
      </c>
      <c r="I15" s="19" t="s">
        <v>71</v>
      </c>
      <c r="J15" s="20" t="s">
        <v>167</v>
      </c>
      <c r="K15" s="22">
        <v>400000</v>
      </c>
      <c r="L15" s="2" t="s">
        <v>185</v>
      </c>
      <c r="M15" s="2" t="s">
        <v>186</v>
      </c>
    </row>
    <row r="16" spans="1:14" s="1" customFormat="1" ht="126.75" customHeight="1">
      <c r="A16" s="12" t="s">
        <v>78</v>
      </c>
      <c r="B16" s="8" t="s">
        <v>17</v>
      </c>
      <c r="C16" s="7"/>
      <c r="D16" s="7" t="s">
        <v>9</v>
      </c>
      <c r="E16" s="7" t="s">
        <v>64</v>
      </c>
      <c r="F16" s="7">
        <v>80</v>
      </c>
      <c r="G16" s="7" t="s">
        <v>59</v>
      </c>
      <c r="H16" s="7" t="s">
        <v>37</v>
      </c>
      <c r="I16" s="19" t="s">
        <v>58</v>
      </c>
      <c r="J16" s="20" t="s">
        <v>167</v>
      </c>
      <c r="K16" s="22">
        <v>2400000</v>
      </c>
      <c r="L16" s="2" t="s">
        <v>221</v>
      </c>
      <c r="M16" s="2" t="s">
        <v>222</v>
      </c>
    </row>
    <row r="17" spans="1:13" s="1" customFormat="1" ht="65.25" customHeight="1">
      <c r="A17" s="13" t="s">
        <v>79</v>
      </c>
      <c r="B17" s="7" t="s">
        <v>30</v>
      </c>
      <c r="C17" s="8" t="s">
        <v>28</v>
      </c>
      <c r="D17" s="7"/>
      <c r="E17" s="7" t="s">
        <v>65</v>
      </c>
      <c r="F17" s="7">
        <v>15</v>
      </c>
      <c r="G17" s="7" t="s">
        <v>60</v>
      </c>
      <c r="H17" s="7" t="s">
        <v>36</v>
      </c>
      <c r="I17" s="19" t="s">
        <v>93</v>
      </c>
      <c r="J17" s="20" t="s">
        <v>167</v>
      </c>
      <c r="K17" s="22">
        <v>100000</v>
      </c>
      <c r="L17" s="2" t="s">
        <v>223</v>
      </c>
      <c r="M17" s="2" t="s">
        <v>224</v>
      </c>
    </row>
    <row r="18" spans="1:13" s="1" customFormat="1" ht="65.25" customHeight="1">
      <c r="A18" s="13"/>
      <c r="B18" s="7" t="s">
        <v>8</v>
      </c>
      <c r="C18" s="8" t="s">
        <v>27</v>
      </c>
      <c r="D18" s="7"/>
      <c r="E18" s="7" t="s">
        <v>62</v>
      </c>
      <c r="F18" s="7">
        <v>34</v>
      </c>
      <c r="G18" s="7" t="s">
        <v>90</v>
      </c>
      <c r="H18" s="7" t="s">
        <v>36</v>
      </c>
      <c r="I18" s="19" t="s">
        <v>94</v>
      </c>
      <c r="J18" s="20" t="s">
        <v>167</v>
      </c>
      <c r="K18" s="22">
        <v>300000</v>
      </c>
      <c r="L18" s="2" t="s">
        <v>225</v>
      </c>
      <c r="M18" s="2" t="s">
        <v>226</v>
      </c>
    </row>
    <row r="19" spans="1:13" s="1" customFormat="1" ht="73.5" customHeight="1">
      <c r="A19" s="14" t="s">
        <v>80</v>
      </c>
      <c r="B19" s="10" t="s">
        <v>7</v>
      </c>
      <c r="C19" s="9" t="s">
        <v>25</v>
      </c>
      <c r="D19" s="7"/>
      <c r="E19" s="7" t="s">
        <v>34</v>
      </c>
      <c r="F19" s="7">
        <v>14</v>
      </c>
      <c r="G19" s="7" t="s">
        <v>19</v>
      </c>
      <c r="H19" s="7" t="s">
        <v>36</v>
      </c>
      <c r="I19" s="19" t="s">
        <v>66</v>
      </c>
      <c r="J19" s="20" t="s">
        <v>167</v>
      </c>
      <c r="K19" s="22">
        <v>100000</v>
      </c>
      <c r="L19" s="2" t="s">
        <v>175</v>
      </c>
      <c r="M19" s="2" t="s">
        <v>227</v>
      </c>
    </row>
    <row r="20" spans="1:13" s="1" customFormat="1" ht="82.5" customHeight="1">
      <c r="A20" s="11" t="s">
        <v>81</v>
      </c>
      <c r="B20" s="8" t="s">
        <v>14</v>
      </c>
      <c r="C20" s="7"/>
      <c r="D20" s="7" t="s">
        <v>11</v>
      </c>
      <c r="E20" s="7" t="s">
        <v>34</v>
      </c>
      <c r="F20" s="7">
        <v>25</v>
      </c>
      <c r="G20" s="7" t="s">
        <v>228</v>
      </c>
      <c r="H20" s="7" t="s">
        <v>37</v>
      </c>
      <c r="I20" s="19" t="s">
        <v>95</v>
      </c>
      <c r="J20" s="9" t="s">
        <v>167</v>
      </c>
      <c r="K20" s="22">
        <v>200000</v>
      </c>
      <c r="L20" s="2" t="s">
        <v>229</v>
      </c>
      <c r="M20" s="2" t="s">
        <v>230</v>
      </c>
    </row>
    <row r="21" spans="1:13" s="61" customFormat="1" ht="156" customHeight="1">
      <c r="A21" s="56" t="s">
        <v>82</v>
      </c>
      <c r="B21" s="57" t="s">
        <v>15</v>
      </c>
      <c r="C21" s="57"/>
      <c r="D21" s="57" t="s">
        <v>87</v>
      </c>
      <c r="E21" s="57" t="s">
        <v>34</v>
      </c>
      <c r="F21" s="57">
        <v>80</v>
      </c>
      <c r="G21" s="57" t="s">
        <v>91</v>
      </c>
      <c r="H21" s="58" t="s">
        <v>37</v>
      </c>
      <c r="I21" s="58" t="s">
        <v>42</v>
      </c>
      <c r="J21" s="59" t="s">
        <v>167</v>
      </c>
      <c r="K21" s="60">
        <v>2000000</v>
      </c>
      <c r="L21" s="58" t="s">
        <v>211</v>
      </c>
      <c r="M21" s="58" t="s">
        <v>212</v>
      </c>
    </row>
    <row r="22" spans="1:13" s="61" customFormat="1" ht="82.5" customHeight="1">
      <c r="A22" s="62" t="s">
        <v>236</v>
      </c>
      <c r="B22" s="57" t="s">
        <v>30</v>
      </c>
      <c r="C22" s="57" t="s">
        <v>86</v>
      </c>
      <c r="D22" s="57"/>
      <c r="E22" s="57" t="s">
        <v>34</v>
      </c>
      <c r="F22" s="61">
        <v>15</v>
      </c>
      <c r="G22" s="57" t="s">
        <v>22</v>
      </c>
      <c r="H22" s="58" t="s">
        <v>36</v>
      </c>
      <c r="I22" s="58" t="s">
        <v>47</v>
      </c>
      <c r="J22" s="58" t="s">
        <v>167</v>
      </c>
      <c r="K22" s="60">
        <v>100000</v>
      </c>
      <c r="L22" s="58"/>
      <c r="M22" s="58"/>
    </row>
    <row r="23" spans="1:13" s="1" customFormat="1" ht="50.1" customHeight="1">
      <c r="A23" s="2"/>
      <c r="B23" s="2"/>
      <c r="C23" s="2"/>
      <c r="D23" s="2"/>
      <c r="E23" s="2"/>
      <c r="F23" s="7">
        <f>SUM(F3:F22)</f>
        <v>595</v>
      </c>
      <c r="G23" s="2"/>
      <c r="J23"/>
      <c r="K23" s="55">
        <f>SUM(K3:K22)</f>
        <v>10550000</v>
      </c>
    </row>
  </sheetData>
  <mergeCells count="1">
    <mergeCell ref="C1:D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5"/>
  <sheetViews>
    <sheetView tabSelected="1" workbookViewId="0">
      <selection activeCell="D4" sqref="D4"/>
    </sheetView>
  </sheetViews>
  <sheetFormatPr defaultRowHeight="15"/>
  <cols>
    <col min="1" max="1" width="17.7109375" customWidth="1"/>
    <col min="2" max="2" width="22.7109375" customWidth="1"/>
    <col min="3" max="3" width="20" customWidth="1"/>
    <col min="4" max="4" width="20.7109375" customWidth="1"/>
    <col min="5" max="5" width="18.5703125" customWidth="1"/>
    <col min="6" max="6" width="16" customWidth="1"/>
    <col min="7" max="7" width="22.5703125" customWidth="1"/>
    <col min="8" max="8" width="14.5703125" customWidth="1"/>
    <col min="9" max="10" width="19.5703125" customWidth="1"/>
    <col min="11" max="11" width="19.28515625" customWidth="1"/>
    <col min="12" max="12" width="38.7109375" customWidth="1"/>
    <col min="13" max="13" width="32.42578125" customWidth="1"/>
  </cols>
  <sheetData>
    <row r="1" spans="1:13" ht="15.75">
      <c r="A1" s="4" t="s">
        <v>97</v>
      </c>
      <c r="B1" s="5"/>
      <c r="C1" s="81" t="s">
        <v>4</v>
      </c>
      <c r="D1" s="82"/>
      <c r="E1" s="23"/>
      <c r="F1" s="5"/>
      <c r="G1" s="5" t="s">
        <v>5</v>
      </c>
      <c r="H1" s="3"/>
      <c r="I1" s="3"/>
      <c r="J1" s="3"/>
      <c r="K1" s="3"/>
    </row>
    <row r="2" spans="1:13" ht="60.75">
      <c r="A2" s="5" t="s">
        <v>0</v>
      </c>
      <c r="B2" s="5" t="s">
        <v>1</v>
      </c>
      <c r="C2" s="5" t="s">
        <v>2</v>
      </c>
      <c r="D2" s="5" t="s">
        <v>3</v>
      </c>
      <c r="E2" s="5" t="s">
        <v>32</v>
      </c>
      <c r="F2" s="16" t="s">
        <v>99</v>
      </c>
      <c r="G2" s="6" t="s">
        <v>51</v>
      </c>
      <c r="H2" s="5" t="s">
        <v>35</v>
      </c>
      <c r="I2" s="18" t="s">
        <v>38</v>
      </c>
      <c r="J2" s="18" t="s">
        <v>166</v>
      </c>
      <c r="K2" s="21" t="s">
        <v>89</v>
      </c>
      <c r="L2" s="30" t="s">
        <v>165</v>
      </c>
      <c r="M2" s="32" t="s">
        <v>168</v>
      </c>
    </row>
    <row r="3" spans="1:13" ht="72.75">
      <c r="A3" s="7" t="s">
        <v>152</v>
      </c>
      <c r="B3" s="7" t="s">
        <v>128</v>
      </c>
      <c r="C3" s="7"/>
      <c r="D3" s="7"/>
      <c r="E3" s="7"/>
      <c r="F3" s="8">
        <v>48</v>
      </c>
      <c r="G3" s="7"/>
      <c r="H3" s="7" t="s">
        <v>122</v>
      </c>
      <c r="I3" s="19"/>
      <c r="J3" s="20" t="s">
        <v>167</v>
      </c>
      <c r="K3" s="22">
        <v>50000</v>
      </c>
      <c r="L3" s="31"/>
      <c r="M3" s="31"/>
    </row>
    <row r="4" spans="1:13" ht="135">
      <c r="A4" s="13" t="s">
        <v>73</v>
      </c>
      <c r="B4" s="8" t="s">
        <v>15</v>
      </c>
      <c r="C4" s="7"/>
      <c r="D4" s="7" t="s">
        <v>96</v>
      </c>
      <c r="E4" s="7" t="s">
        <v>34</v>
      </c>
      <c r="F4" s="7">
        <v>150</v>
      </c>
      <c r="G4" s="8" t="s">
        <v>108</v>
      </c>
      <c r="H4" s="7" t="s">
        <v>37</v>
      </c>
      <c r="I4" s="19" t="s">
        <v>42</v>
      </c>
      <c r="J4" s="20" t="s">
        <v>167</v>
      </c>
      <c r="K4" s="22">
        <v>3000000</v>
      </c>
      <c r="L4" s="2" t="s">
        <v>220</v>
      </c>
      <c r="M4" s="2" t="s">
        <v>171</v>
      </c>
    </row>
    <row r="5" spans="1:13" ht="105">
      <c r="A5" s="13"/>
      <c r="B5" s="7" t="s">
        <v>30</v>
      </c>
      <c r="C5" s="7" t="s">
        <v>98</v>
      </c>
      <c r="D5" s="7"/>
      <c r="E5" s="7" t="s">
        <v>33</v>
      </c>
      <c r="F5" s="7">
        <v>20</v>
      </c>
      <c r="G5" s="7" t="s">
        <v>100</v>
      </c>
      <c r="H5" s="7" t="s">
        <v>36</v>
      </c>
      <c r="I5" s="20" t="s">
        <v>101</v>
      </c>
      <c r="J5" s="20" t="s">
        <v>167</v>
      </c>
      <c r="K5" s="22">
        <v>200000</v>
      </c>
      <c r="L5" s="2" t="s">
        <v>169</v>
      </c>
      <c r="M5" s="2" t="s">
        <v>170</v>
      </c>
    </row>
    <row r="6" spans="1:13" ht="75">
      <c r="A6" s="14" t="s">
        <v>103</v>
      </c>
      <c r="B6" s="9" t="s">
        <v>139</v>
      </c>
      <c r="C6" s="9" t="s">
        <v>135</v>
      </c>
      <c r="D6" s="7"/>
      <c r="E6" s="7" t="s">
        <v>129</v>
      </c>
      <c r="F6" s="7">
        <v>12</v>
      </c>
      <c r="G6" s="7" t="s">
        <v>174</v>
      </c>
      <c r="H6" s="7" t="s">
        <v>122</v>
      </c>
      <c r="I6" s="20" t="s">
        <v>136</v>
      </c>
      <c r="J6" s="20" t="s">
        <v>167</v>
      </c>
      <c r="K6" s="22">
        <v>50000</v>
      </c>
      <c r="L6" s="2" t="s">
        <v>175</v>
      </c>
      <c r="M6" s="2" t="s">
        <v>176</v>
      </c>
    </row>
    <row r="7" spans="1:13" s="52" customFormat="1" ht="86.25">
      <c r="A7" s="44" t="s">
        <v>232</v>
      </c>
      <c r="B7" s="46" t="s">
        <v>102</v>
      </c>
      <c r="C7" s="47" t="s">
        <v>104</v>
      </c>
      <c r="D7" s="46"/>
      <c r="E7" s="46" t="s">
        <v>34</v>
      </c>
      <c r="F7" s="46">
        <v>15</v>
      </c>
      <c r="G7" s="46" t="s">
        <v>105</v>
      </c>
      <c r="H7" s="46" t="s">
        <v>36</v>
      </c>
      <c r="I7" s="48" t="s">
        <v>158</v>
      </c>
      <c r="J7" s="49" t="s">
        <v>167</v>
      </c>
      <c r="K7" s="50">
        <v>50000</v>
      </c>
      <c r="L7" s="51" t="s">
        <v>177</v>
      </c>
      <c r="M7" s="51" t="s">
        <v>178</v>
      </c>
    </row>
    <row r="8" spans="1:13" s="52" customFormat="1" ht="75">
      <c r="A8" s="44" t="s">
        <v>234</v>
      </c>
      <c r="B8" s="46" t="s">
        <v>30</v>
      </c>
      <c r="C8" s="47" t="s">
        <v>106</v>
      </c>
      <c r="D8" s="46"/>
      <c r="E8" s="46" t="s">
        <v>109</v>
      </c>
      <c r="F8" s="46">
        <v>25</v>
      </c>
      <c r="G8" s="46" t="s">
        <v>107</v>
      </c>
      <c r="H8" s="46" t="s">
        <v>36</v>
      </c>
      <c r="I8" s="48" t="s">
        <v>159</v>
      </c>
      <c r="J8" s="49" t="s">
        <v>167</v>
      </c>
      <c r="K8" s="50">
        <v>200000</v>
      </c>
      <c r="L8" s="51" t="s">
        <v>187</v>
      </c>
      <c r="M8" s="51" t="s">
        <v>188</v>
      </c>
    </row>
    <row r="9" spans="1:13">
      <c r="A9" s="12" t="s">
        <v>75</v>
      </c>
      <c r="B9" s="8"/>
      <c r="C9" s="8"/>
      <c r="D9" s="9"/>
      <c r="E9" s="9"/>
      <c r="F9" s="7"/>
      <c r="G9" s="7"/>
      <c r="H9" s="7"/>
      <c r="I9" s="19"/>
      <c r="J9" s="19"/>
      <c r="K9" s="22"/>
      <c r="L9" s="31"/>
      <c r="M9" s="31"/>
    </row>
    <row r="10" spans="1:13" s="52" customFormat="1" ht="135">
      <c r="A10" s="53" t="s">
        <v>235</v>
      </c>
      <c r="B10" s="54" t="s">
        <v>113</v>
      </c>
      <c r="C10" s="47"/>
      <c r="D10" s="46" t="s">
        <v>110</v>
      </c>
      <c r="E10" s="46" t="s">
        <v>111</v>
      </c>
      <c r="F10" s="46">
        <v>150</v>
      </c>
      <c r="G10" s="46" t="s">
        <v>112</v>
      </c>
      <c r="H10" s="46" t="s">
        <v>116</v>
      </c>
      <c r="I10" s="48" t="s">
        <v>47</v>
      </c>
      <c r="J10" s="49" t="s">
        <v>167</v>
      </c>
      <c r="K10" s="50">
        <v>2300000</v>
      </c>
      <c r="L10" s="51" t="s">
        <v>172</v>
      </c>
      <c r="M10" s="51" t="s">
        <v>173</v>
      </c>
    </row>
    <row r="11" spans="1:13" s="65" customFormat="1" ht="78" customHeight="1">
      <c r="A11" s="66" t="s">
        <v>234</v>
      </c>
      <c r="B11" s="67" t="s">
        <v>115</v>
      </c>
      <c r="C11" s="36" t="s">
        <v>114</v>
      </c>
      <c r="D11" s="35"/>
      <c r="E11" s="35" t="s">
        <v>118</v>
      </c>
      <c r="F11" s="35">
        <v>20</v>
      </c>
      <c r="G11" s="35" t="s">
        <v>119</v>
      </c>
      <c r="H11" s="35" t="s">
        <v>36</v>
      </c>
      <c r="I11" s="64" t="s">
        <v>160</v>
      </c>
      <c r="J11" s="38" t="s">
        <v>167</v>
      </c>
      <c r="K11" s="39">
        <v>200000</v>
      </c>
      <c r="L11" s="40" t="s">
        <v>179</v>
      </c>
      <c r="M11" s="40" t="s">
        <v>182</v>
      </c>
    </row>
    <row r="12" spans="1:13" s="65" customFormat="1" ht="92.25" customHeight="1">
      <c r="A12" s="63" t="s">
        <v>238</v>
      </c>
      <c r="B12" s="43" t="s">
        <v>120</v>
      </c>
      <c r="C12" s="36" t="s">
        <v>126</v>
      </c>
      <c r="D12" s="35"/>
      <c r="E12" s="35" t="s">
        <v>121</v>
      </c>
      <c r="F12" s="35">
        <v>20</v>
      </c>
      <c r="G12" s="35" t="s">
        <v>140</v>
      </c>
      <c r="H12" s="35" t="s">
        <v>122</v>
      </c>
      <c r="I12" s="64" t="s">
        <v>117</v>
      </c>
      <c r="J12" s="64" t="s">
        <v>167</v>
      </c>
      <c r="K12" s="39">
        <v>300000</v>
      </c>
      <c r="L12" s="40" t="s">
        <v>180</v>
      </c>
      <c r="M12" s="40" t="s">
        <v>181</v>
      </c>
    </row>
    <row r="13" spans="1:13" ht="90">
      <c r="A13" s="11" t="s">
        <v>77</v>
      </c>
      <c r="B13" s="10" t="s">
        <v>141</v>
      </c>
      <c r="C13" s="7"/>
      <c r="D13" s="7" t="s">
        <v>123</v>
      </c>
      <c r="E13" s="7" t="s">
        <v>148</v>
      </c>
      <c r="F13" s="7">
        <v>40</v>
      </c>
      <c r="G13" s="7" t="s">
        <v>149</v>
      </c>
      <c r="H13" s="7" t="s">
        <v>36</v>
      </c>
      <c r="I13" s="19" t="s">
        <v>161</v>
      </c>
      <c r="J13" s="20" t="s">
        <v>167</v>
      </c>
      <c r="K13" s="22">
        <v>500000</v>
      </c>
      <c r="L13" s="2" t="s">
        <v>183</v>
      </c>
      <c r="M13" s="2" t="s">
        <v>184</v>
      </c>
    </row>
    <row r="14" spans="1:13" s="76" customFormat="1" ht="86.25">
      <c r="A14" s="68" t="s">
        <v>247</v>
      </c>
      <c r="B14" s="71" t="s">
        <v>102</v>
      </c>
      <c r="C14" s="70" t="s">
        <v>104</v>
      </c>
      <c r="D14" s="71"/>
      <c r="E14" s="71" t="s">
        <v>34</v>
      </c>
      <c r="F14" s="71">
        <v>15</v>
      </c>
      <c r="G14" s="71" t="s">
        <v>105</v>
      </c>
      <c r="H14" s="71" t="s">
        <v>36</v>
      </c>
      <c r="I14" s="77" t="s">
        <v>158</v>
      </c>
      <c r="J14" s="73" t="s">
        <v>167</v>
      </c>
      <c r="K14" s="74">
        <v>50000</v>
      </c>
      <c r="L14" s="75" t="s">
        <v>250</v>
      </c>
      <c r="M14" s="75" t="s">
        <v>178</v>
      </c>
    </row>
    <row r="15" spans="1:13" s="76" customFormat="1" ht="144" customHeight="1">
      <c r="A15" s="68" t="s">
        <v>240</v>
      </c>
      <c r="B15" s="69" t="s">
        <v>115</v>
      </c>
      <c r="C15" s="70" t="s">
        <v>114</v>
      </c>
      <c r="D15" s="71"/>
      <c r="E15" s="71" t="s">
        <v>241</v>
      </c>
      <c r="F15" s="71">
        <v>20</v>
      </c>
      <c r="G15" s="71" t="s">
        <v>119</v>
      </c>
      <c r="H15" s="71" t="s">
        <v>36</v>
      </c>
      <c r="I15" s="72" t="s">
        <v>242</v>
      </c>
      <c r="J15" s="73" t="s">
        <v>167</v>
      </c>
      <c r="K15" s="74">
        <v>200000</v>
      </c>
      <c r="L15" s="75" t="s">
        <v>243</v>
      </c>
      <c r="M15" s="75" t="s">
        <v>244</v>
      </c>
    </row>
    <row r="16" spans="1:13" s="76" customFormat="1" ht="92.25" customHeight="1">
      <c r="A16" s="80" t="s">
        <v>249</v>
      </c>
      <c r="B16" s="79" t="s">
        <v>120</v>
      </c>
      <c r="C16" s="70" t="s">
        <v>126</v>
      </c>
      <c r="D16" s="71"/>
      <c r="E16" s="71" t="s">
        <v>121</v>
      </c>
      <c r="F16" s="71">
        <v>20</v>
      </c>
      <c r="G16" s="71" t="s">
        <v>140</v>
      </c>
      <c r="H16" s="71" t="s">
        <v>122</v>
      </c>
      <c r="I16" s="72" t="s">
        <v>117</v>
      </c>
      <c r="J16" s="72" t="s">
        <v>167</v>
      </c>
      <c r="K16" s="74">
        <v>300000</v>
      </c>
      <c r="L16" s="75" t="s">
        <v>180</v>
      </c>
      <c r="M16" s="75" t="s">
        <v>181</v>
      </c>
    </row>
    <row r="17" spans="1:13" ht="100.5">
      <c r="A17" s="12" t="s">
        <v>78</v>
      </c>
      <c r="B17" s="8" t="s">
        <v>142</v>
      </c>
      <c r="C17" s="7" t="s">
        <v>245</v>
      </c>
      <c r="D17" s="7"/>
      <c r="E17" s="7" t="s">
        <v>145</v>
      </c>
      <c r="F17" s="7">
        <v>20</v>
      </c>
      <c r="G17" s="7" t="s">
        <v>153</v>
      </c>
      <c r="H17" s="7" t="s">
        <v>36</v>
      </c>
      <c r="I17" s="19" t="s">
        <v>146</v>
      </c>
      <c r="J17" s="20" t="s">
        <v>167</v>
      </c>
      <c r="K17" s="22">
        <v>300000</v>
      </c>
      <c r="L17" s="2" t="s">
        <v>189</v>
      </c>
      <c r="M17" s="2" t="s">
        <v>191</v>
      </c>
    </row>
    <row r="18" spans="1:13" ht="133.5" customHeight="1">
      <c r="A18" s="13" t="s">
        <v>79</v>
      </c>
      <c r="B18" s="8" t="s">
        <v>17</v>
      </c>
      <c r="C18" s="8"/>
      <c r="D18" s="7" t="s">
        <v>125</v>
      </c>
      <c r="E18" s="7" t="s">
        <v>150</v>
      </c>
      <c r="F18" s="7">
        <v>150</v>
      </c>
      <c r="G18" s="7" t="s">
        <v>151</v>
      </c>
      <c r="H18" s="7" t="s">
        <v>37</v>
      </c>
      <c r="I18" s="19" t="s">
        <v>58</v>
      </c>
      <c r="J18" s="20" t="s">
        <v>167</v>
      </c>
      <c r="K18" s="22">
        <v>2300000</v>
      </c>
      <c r="L18" s="2" t="s">
        <v>190</v>
      </c>
      <c r="M18" s="33" t="s">
        <v>198</v>
      </c>
    </row>
    <row r="19" spans="1:13" ht="100.5">
      <c r="A19" s="13"/>
      <c r="B19" s="7" t="s">
        <v>144</v>
      </c>
      <c r="C19" s="8" t="s">
        <v>130</v>
      </c>
      <c r="D19" s="7"/>
      <c r="E19" s="7" t="s">
        <v>133</v>
      </c>
      <c r="F19" s="7">
        <v>15</v>
      </c>
      <c r="G19" s="7" t="s">
        <v>154</v>
      </c>
      <c r="H19" s="7" t="s">
        <v>36</v>
      </c>
      <c r="I19" s="19" t="s">
        <v>137</v>
      </c>
      <c r="J19" s="20" t="s">
        <v>167</v>
      </c>
      <c r="K19" s="22">
        <v>200000</v>
      </c>
      <c r="L19" s="2" t="s">
        <v>192</v>
      </c>
      <c r="M19" s="2" t="s">
        <v>193</v>
      </c>
    </row>
    <row r="20" spans="1:13" ht="114.75">
      <c r="A20" s="14" t="s">
        <v>80</v>
      </c>
      <c r="B20" s="10" t="s">
        <v>143</v>
      </c>
      <c r="C20" s="9" t="s">
        <v>131</v>
      </c>
      <c r="D20" s="7"/>
      <c r="E20" s="7" t="s">
        <v>132</v>
      </c>
      <c r="F20" s="7">
        <v>14</v>
      </c>
      <c r="G20" s="7" t="s">
        <v>155</v>
      </c>
      <c r="H20" s="7" t="s">
        <v>36</v>
      </c>
      <c r="I20" s="19" t="s">
        <v>162</v>
      </c>
      <c r="J20" s="20" t="s">
        <v>167</v>
      </c>
      <c r="K20" s="22">
        <v>250000</v>
      </c>
      <c r="L20" s="2" t="s">
        <v>194</v>
      </c>
      <c r="M20" s="2" t="s">
        <v>195</v>
      </c>
    </row>
    <row r="21" spans="1:13" ht="96.75" customHeight="1">
      <c r="A21" s="11" t="s">
        <v>81</v>
      </c>
      <c r="B21" s="8" t="s">
        <v>147</v>
      </c>
      <c r="C21" s="7"/>
      <c r="D21" s="7" t="s">
        <v>124</v>
      </c>
      <c r="E21" s="7" t="s">
        <v>34</v>
      </c>
      <c r="F21" s="7">
        <v>40</v>
      </c>
      <c r="G21" s="7" t="s">
        <v>156</v>
      </c>
      <c r="H21" s="7" t="s">
        <v>37</v>
      </c>
      <c r="I21" s="20" t="s">
        <v>163</v>
      </c>
      <c r="J21" s="20" t="s">
        <v>167</v>
      </c>
      <c r="K21" s="22">
        <v>400000</v>
      </c>
      <c r="L21" s="2" t="s">
        <v>196</v>
      </c>
      <c r="M21" s="2" t="s">
        <v>199</v>
      </c>
    </row>
    <row r="22" spans="1:13" ht="79.5" customHeight="1">
      <c r="A22" s="11"/>
      <c r="B22" s="8" t="s">
        <v>139</v>
      </c>
      <c r="C22" s="7" t="s">
        <v>134</v>
      </c>
      <c r="D22" s="7"/>
      <c r="E22" s="7" t="s">
        <v>138</v>
      </c>
      <c r="F22" s="7">
        <v>15</v>
      </c>
      <c r="G22" s="7" t="s">
        <v>157</v>
      </c>
      <c r="H22" s="7" t="s">
        <v>36</v>
      </c>
      <c r="I22" s="9" t="s">
        <v>164</v>
      </c>
      <c r="J22" s="9" t="s">
        <v>167</v>
      </c>
      <c r="K22" s="22">
        <v>200000</v>
      </c>
      <c r="L22" s="2" t="s">
        <v>197</v>
      </c>
      <c r="M22" s="2" t="s">
        <v>200</v>
      </c>
    </row>
    <row r="23" spans="1:13" s="76" customFormat="1" ht="75">
      <c r="A23" s="12" t="s">
        <v>248</v>
      </c>
      <c r="B23" s="71" t="s">
        <v>30</v>
      </c>
      <c r="C23" s="70" t="s">
        <v>106</v>
      </c>
      <c r="D23" s="71"/>
      <c r="E23" s="71" t="s">
        <v>109</v>
      </c>
      <c r="F23" s="71">
        <v>25</v>
      </c>
      <c r="G23" s="71" t="s">
        <v>107</v>
      </c>
      <c r="H23" s="71" t="s">
        <v>36</v>
      </c>
      <c r="I23" s="77" t="s">
        <v>159</v>
      </c>
      <c r="J23" s="73" t="s">
        <v>167</v>
      </c>
      <c r="K23" s="74">
        <v>200000</v>
      </c>
      <c r="L23" s="75" t="s">
        <v>187</v>
      </c>
      <c r="M23" s="75" t="s">
        <v>188</v>
      </c>
    </row>
    <row r="24" spans="1:13" s="76" customFormat="1" ht="135">
      <c r="A24" s="78" t="s">
        <v>246</v>
      </c>
      <c r="B24" s="79" t="s">
        <v>113</v>
      </c>
      <c r="C24" s="70"/>
      <c r="D24" s="71" t="s">
        <v>110</v>
      </c>
      <c r="E24" s="71" t="s">
        <v>111</v>
      </c>
      <c r="F24" s="71">
        <v>150</v>
      </c>
      <c r="G24" s="71" t="s">
        <v>112</v>
      </c>
      <c r="H24" s="71" t="s">
        <v>116</v>
      </c>
      <c r="I24" s="77" t="s">
        <v>47</v>
      </c>
      <c r="J24" s="73" t="s">
        <v>167</v>
      </c>
      <c r="K24" s="74">
        <v>2300000</v>
      </c>
      <c r="L24" s="75" t="s">
        <v>172</v>
      </c>
      <c r="M24" s="75" t="s">
        <v>173</v>
      </c>
    </row>
    <row r="25" spans="1:13">
      <c r="A25" s="7"/>
      <c r="B25" s="7"/>
      <c r="C25" s="7"/>
      <c r="D25" s="7"/>
      <c r="E25" s="7"/>
      <c r="F25" s="7">
        <f>SUM(F3:F23)</f>
        <v>834</v>
      </c>
      <c r="G25" s="7"/>
      <c r="H25" s="2"/>
      <c r="I25" s="2"/>
      <c r="J25" s="29"/>
      <c r="K25" s="1"/>
    </row>
  </sheetData>
  <mergeCells count="1">
    <mergeCell ref="C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Áhalom 2019.06.01-2022.05.31</vt:lpstr>
      <vt:lpstr>SzKutas 2019.06.01-2022.05.31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Froman Viktor</cp:lastModifiedBy>
  <dcterms:created xsi:type="dcterms:W3CDTF">2019-05-26T21:17:35Z</dcterms:created>
  <dcterms:modified xsi:type="dcterms:W3CDTF">2021-05-18T11:07:40Z</dcterms:modified>
</cp:coreProperties>
</file>